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090"/>
  </bookViews>
  <sheets>
    <sheet name="体音美劳、综合、信息" sheetId="2" r:id="rId1"/>
  </sheets>
  <calcPr calcId="144525"/>
</workbook>
</file>

<file path=xl/sharedStrings.xml><?xml version="1.0" encoding="utf-8"?>
<sst xmlns="http://schemas.openxmlformats.org/spreadsheetml/2006/main" count="98" uniqueCount="52">
  <si>
    <t>2023年仙游县基础教育小学体育优质课评选成绩汇总表</t>
  </si>
  <si>
    <t>抽签号</t>
  </si>
  <si>
    <t>课题</t>
  </si>
  <si>
    <t>评委1</t>
  </si>
  <si>
    <t>评委2</t>
  </si>
  <si>
    <t>评委3</t>
  </si>
  <si>
    <t>评委4</t>
  </si>
  <si>
    <t>评委5</t>
  </si>
  <si>
    <t>平均分</t>
  </si>
  <si>
    <t>排名</t>
  </si>
  <si>
    <t>三年级《立定跳远》</t>
  </si>
  <si>
    <t>三年级《双人跳绳-同摇同跳》</t>
  </si>
  <si>
    <t>三年级《原地投掷沙包》</t>
  </si>
  <si>
    <t>五年级《五步拳》</t>
  </si>
  <si>
    <t>四年级《肩肘倒立》</t>
  </si>
  <si>
    <t>三年级《往返跑》</t>
  </si>
  <si>
    <t>六年级《少年拳》</t>
  </si>
  <si>
    <t>三年级《跪跳起》</t>
  </si>
  <si>
    <t>2023年仙游县基础教育小学音乐优质课评选成绩汇总表</t>
  </si>
  <si>
    <t xml:space="preserve">二下《在钟表店里》  </t>
  </si>
  <si>
    <t>《顽皮的小杜鹃》</t>
  </si>
  <si>
    <t>《数蛤蟆》</t>
  </si>
  <si>
    <t>第六课《加伏特舞曲》</t>
  </si>
  <si>
    <t>《杜鹃圆舞曲》</t>
  </si>
  <si>
    <t>第五课《咏鹅》</t>
  </si>
  <si>
    <t>《小骆驼》</t>
  </si>
  <si>
    <t>二下《加伏特舞曲》</t>
  </si>
  <si>
    <t>2023年仙游县基础教育小学美术优质课评选成绩汇总表</t>
  </si>
  <si>
    <t>11《动物的花衣裳》</t>
  </si>
  <si>
    <t>8.《叶子上的“小血管”》</t>
  </si>
  <si>
    <t>《设计文化衫》</t>
  </si>
  <si>
    <t>《喜怒哀乐》</t>
  </si>
  <si>
    <t>二下《五味瓶》</t>
  </si>
  <si>
    <t>《写意蔬果》</t>
  </si>
  <si>
    <t>三下《多彩的窗户》</t>
  </si>
  <si>
    <t>《风筝的魅力》</t>
  </si>
  <si>
    <t>13《吹塑纸版画》</t>
  </si>
  <si>
    <t>2023年仙游县基础教育小学信息科技优质课评选成绩汇总表</t>
  </si>
  <si>
    <t>四下《修补图像焕新颜》</t>
  </si>
  <si>
    <t>第7课 各色花瓶传文明</t>
  </si>
  <si>
    <t>多种形状展创意</t>
  </si>
  <si>
    <t>《多种形状展创意》</t>
  </si>
  <si>
    <t>第5课 刷子工具试涂鸦</t>
  </si>
  <si>
    <t>《彩色橡皮修细节》</t>
  </si>
  <si>
    <t>五下《各色花瓶传文明》</t>
  </si>
  <si>
    <t>2023年仙游县基础教育小学综合实践优质课评选成绩汇总表</t>
  </si>
  <si>
    <t>四下《来之不易的粮食》</t>
  </si>
  <si>
    <t>《我给学校提建议》</t>
  </si>
  <si>
    <t>《包饺子》</t>
  </si>
  <si>
    <t>《零用钱小调查》</t>
  </si>
  <si>
    <t>2023年仙游县基础教育小学劳动优质课评选成绩汇总表</t>
  </si>
  <si>
    <t>三下《认识烹饪工具》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</si>
</sst>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20"/>
      <color rgb="FF00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topLeftCell="A14" workbookViewId="0">
      <selection activeCell="K49" sqref="K49"/>
    </sheetView>
  </sheetViews>
  <sheetFormatPr defaultColWidth="9" defaultRowHeight="13.5"/>
  <cols>
    <col min="1" max="1" width="8.5" customWidth="1"/>
    <col min="2" max="2" width="24.375" style="1" customWidth="1"/>
    <col min="3" max="7" width="9" style="2"/>
    <col min="8" max="8" width="12.625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ht="30" customHeight="1" spans="1:9">
      <c r="A3" s="4">
        <v>1</v>
      </c>
      <c r="B3" s="7" t="s">
        <v>10</v>
      </c>
      <c r="C3" s="8">
        <v>87</v>
      </c>
      <c r="D3" s="8">
        <v>84</v>
      </c>
      <c r="E3" s="8">
        <v>85</v>
      </c>
      <c r="F3" s="8">
        <v>83.5</v>
      </c>
      <c r="G3" s="8">
        <v>83</v>
      </c>
      <c r="H3" s="9">
        <f>(SUM(C3:G3)-MAX(C3:G3)-MIN(C3:G3))/3</f>
        <v>84.1666666666667</v>
      </c>
      <c r="I3" s="20">
        <v>6</v>
      </c>
    </row>
    <row r="4" ht="30" customHeight="1" spans="1:9">
      <c r="A4" s="4">
        <v>2</v>
      </c>
      <c r="B4" s="10" t="s">
        <v>11</v>
      </c>
      <c r="C4" s="8">
        <v>90</v>
      </c>
      <c r="D4" s="8">
        <v>90</v>
      </c>
      <c r="E4" s="8">
        <v>90</v>
      </c>
      <c r="F4" s="8">
        <v>88.8</v>
      </c>
      <c r="G4" s="8">
        <v>88</v>
      </c>
      <c r="H4" s="9">
        <f>(SUM(C4:G4)-MAX(C4:G4)-MIN(C4:G4))/3</f>
        <v>89.6</v>
      </c>
      <c r="I4" s="20">
        <v>3</v>
      </c>
    </row>
    <row r="5" ht="30" customHeight="1" spans="1:9">
      <c r="A5" s="4">
        <v>3</v>
      </c>
      <c r="B5" s="11" t="s">
        <v>12</v>
      </c>
      <c r="C5" s="8">
        <v>85</v>
      </c>
      <c r="D5" s="8">
        <v>80</v>
      </c>
      <c r="E5" s="8">
        <v>82</v>
      </c>
      <c r="F5" s="8">
        <v>80.3</v>
      </c>
      <c r="G5" s="8">
        <v>81</v>
      </c>
      <c r="H5" s="9">
        <f>(SUM(C5:G5)-MAX(C5:G5)-MIN(C5:G5))/3</f>
        <v>81.1</v>
      </c>
      <c r="I5" s="20">
        <v>8</v>
      </c>
    </row>
    <row r="6" ht="30" customHeight="1" spans="1:9">
      <c r="A6" s="4">
        <v>4</v>
      </c>
      <c r="B6" s="12" t="s">
        <v>13</v>
      </c>
      <c r="C6" s="8">
        <v>91</v>
      </c>
      <c r="D6" s="8">
        <v>91</v>
      </c>
      <c r="E6" s="8">
        <v>87</v>
      </c>
      <c r="F6" s="8">
        <v>84.8</v>
      </c>
      <c r="G6" s="8">
        <v>89</v>
      </c>
      <c r="H6" s="9">
        <f>(SUM(C6:G6)-MAX(C6:G6)-MIN(C6:G6))/3</f>
        <v>89</v>
      </c>
      <c r="I6" s="20">
        <v>4</v>
      </c>
    </row>
    <row r="7" ht="30" customHeight="1" spans="1:9">
      <c r="A7" s="4">
        <v>5</v>
      </c>
      <c r="B7" s="13" t="s">
        <v>14</v>
      </c>
      <c r="C7" s="8">
        <v>83</v>
      </c>
      <c r="D7" s="8">
        <v>88</v>
      </c>
      <c r="E7" s="8">
        <v>91</v>
      </c>
      <c r="F7" s="8">
        <v>82.5</v>
      </c>
      <c r="G7" s="8">
        <v>85</v>
      </c>
      <c r="H7" s="9">
        <f>(SUM(C7:G7)-MAX(C7:G7)-MIN(C7:G7))/3</f>
        <v>85.3333333333333</v>
      </c>
      <c r="I7" s="20">
        <v>5</v>
      </c>
    </row>
    <row r="8" ht="30" customHeight="1" spans="1:9">
      <c r="A8" s="4">
        <v>6</v>
      </c>
      <c r="B8" s="14" t="s">
        <v>15</v>
      </c>
      <c r="C8" s="8">
        <v>90</v>
      </c>
      <c r="D8" s="8">
        <v>90.5</v>
      </c>
      <c r="E8" s="8">
        <v>91</v>
      </c>
      <c r="F8" s="8">
        <v>93.2</v>
      </c>
      <c r="G8" s="8">
        <v>92</v>
      </c>
      <c r="H8" s="9">
        <f>(SUM(C8:G8)-MAX(C8:G8)-MIN(C8:G8))/3</f>
        <v>91.1666666666667</v>
      </c>
      <c r="I8" s="20">
        <v>1</v>
      </c>
    </row>
    <row r="9" ht="30" customHeight="1" spans="1:9">
      <c r="A9" s="4">
        <v>7</v>
      </c>
      <c r="B9" s="12" t="s">
        <v>16</v>
      </c>
      <c r="C9" s="8">
        <v>82</v>
      </c>
      <c r="D9" s="8">
        <v>82</v>
      </c>
      <c r="E9" s="8">
        <v>82</v>
      </c>
      <c r="F9" s="8">
        <v>81.3</v>
      </c>
      <c r="G9" s="8">
        <v>83</v>
      </c>
      <c r="H9" s="9">
        <f>(SUM(C9:G9)-MAX(C9:G9)-MIN(C9:G9))/3</f>
        <v>82</v>
      </c>
      <c r="I9" s="20">
        <v>7</v>
      </c>
    </row>
    <row r="10" ht="30" customHeight="1" spans="1:9">
      <c r="A10" s="4">
        <v>8</v>
      </c>
      <c r="B10" s="11" t="s">
        <v>17</v>
      </c>
      <c r="C10" s="8">
        <v>88</v>
      </c>
      <c r="D10" s="8">
        <v>92</v>
      </c>
      <c r="E10" s="8">
        <v>89</v>
      </c>
      <c r="F10" s="8">
        <v>92.4</v>
      </c>
      <c r="G10" s="8">
        <v>90</v>
      </c>
      <c r="H10" s="9">
        <f>(SUM(C10:G10)-MAX(C10:G10)-MIN(C10:G10))/3</f>
        <v>90.3333333333333</v>
      </c>
      <c r="I10" s="20">
        <v>2</v>
      </c>
    </row>
    <row r="11" ht="30" customHeight="1" spans="1:9">
      <c r="A11" s="3" t="s">
        <v>18</v>
      </c>
      <c r="B11" s="3"/>
      <c r="C11" s="3"/>
      <c r="D11" s="3"/>
      <c r="E11" s="3"/>
      <c r="F11" s="3"/>
      <c r="G11" s="3"/>
      <c r="H11" s="3"/>
      <c r="I11" s="3"/>
    </row>
    <row r="12" ht="30" customHeight="1" spans="1:9">
      <c r="A12" s="4" t="s">
        <v>1</v>
      </c>
      <c r="B12" s="5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5" t="s">
        <v>8</v>
      </c>
      <c r="I12" s="5" t="s">
        <v>9</v>
      </c>
    </row>
    <row r="13" ht="30" customHeight="1" spans="1:9">
      <c r="A13" s="4">
        <v>1</v>
      </c>
      <c r="B13" s="12" t="s">
        <v>19</v>
      </c>
      <c r="C13" s="8">
        <v>92</v>
      </c>
      <c r="D13" s="8">
        <v>95</v>
      </c>
      <c r="E13" s="8">
        <v>92</v>
      </c>
      <c r="F13" s="8">
        <v>93</v>
      </c>
      <c r="G13" s="8">
        <v>92</v>
      </c>
      <c r="H13" s="9">
        <f>(SUM(C13:G13)-MAX(C13:G13)-MIN(C13:G13))/3</f>
        <v>92.3333333333333</v>
      </c>
      <c r="I13" s="20">
        <v>1</v>
      </c>
    </row>
    <row r="14" ht="30" customHeight="1" spans="1:9">
      <c r="A14" s="4">
        <v>2</v>
      </c>
      <c r="B14" s="13" t="s">
        <v>20</v>
      </c>
      <c r="C14" s="8">
        <v>80.8</v>
      </c>
      <c r="D14" s="8">
        <v>72</v>
      </c>
      <c r="E14" s="8">
        <v>80</v>
      </c>
      <c r="F14" s="8">
        <v>86</v>
      </c>
      <c r="G14" s="8">
        <v>82</v>
      </c>
      <c r="H14" s="9">
        <f>(SUM(C14:G14)-MAX(C14:G14)-MIN(C14:G14))/3</f>
        <v>80.9333333333333</v>
      </c>
      <c r="I14" s="20">
        <v>7</v>
      </c>
    </row>
    <row r="15" ht="30" customHeight="1" spans="1:9">
      <c r="A15" s="4">
        <v>3</v>
      </c>
      <c r="B15" s="14" t="s">
        <v>21</v>
      </c>
      <c r="C15" s="8">
        <v>83.4</v>
      </c>
      <c r="D15" s="8">
        <v>82</v>
      </c>
      <c r="E15" s="8">
        <v>87</v>
      </c>
      <c r="F15" s="8">
        <v>92</v>
      </c>
      <c r="G15" s="8">
        <v>86</v>
      </c>
      <c r="H15" s="9">
        <f>(SUM(C15:G15)-MAX(C15:G15)-MIN(C15:G15))/3</f>
        <v>85.4666666666667</v>
      </c>
      <c r="I15" s="20">
        <v>3</v>
      </c>
    </row>
    <row r="16" ht="30" customHeight="1" spans="1:9">
      <c r="A16" s="4">
        <v>4</v>
      </c>
      <c r="B16" s="15" t="s">
        <v>22</v>
      </c>
      <c r="C16" s="8">
        <v>81.2</v>
      </c>
      <c r="D16" s="8">
        <v>80</v>
      </c>
      <c r="E16" s="8">
        <v>85</v>
      </c>
      <c r="F16" s="8">
        <v>94</v>
      </c>
      <c r="G16" s="8">
        <v>85</v>
      </c>
      <c r="H16" s="9">
        <f>(SUM(C16:G16)-MAX(C16:G16)-MIN(C16:G16))/3</f>
        <v>83.7333333333333</v>
      </c>
      <c r="I16" s="20">
        <v>6</v>
      </c>
    </row>
    <row r="17" ht="30" customHeight="1" spans="1:9">
      <c r="A17" s="4">
        <v>5</v>
      </c>
      <c r="B17" s="4" t="s">
        <v>23</v>
      </c>
      <c r="C17" s="8">
        <v>90.6</v>
      </c>
      <c r="D17" s="8">
        <v>88</v>
      </c>
      <c r="E17" s="8">
        <v>93</v>
      </c>
      <c r="F17" s="8">
        <v>91</v>
      </c>
      <c r="G17" s="8">
        <v>90</v>
      </c>
      <c r="H17" s="9">
        <f>(SUM(C17:G17)-MAX(C17:G17)-MIN(C17:G17))/3</f>
        <v>90.5333333333333</v>
      </c>
      <c r="I17" s="20">
        <v>2</v>
      </c>
    </row>
    <row r="18" ht="30" customHeight="1" spans="1:9">
      <c r="A18" s="4">
        <v>6</v>
      </c>
      <c r="B18" s="11" t="s">
        <v>24</v>
      </c>
      <c r="C18" s="8">
        <v>88.4</v>
      </c>
      <c r="D18" s="8">
        <v>82</v>
      </c>
      <c r="E18" s="8">
        <v>84</v>
      </c>
      <c r="F18" s="8">
        <v>89</v>
      </c>
      <c r="G18" s="8">
        <v>80</v>
      </c>
      <c r="H18" s="9">
        <f>(SUM(C18:G18)-MAX(C18:G18)-MIN(C18:G18))/3</f>
        <v>84.8</v>
      </c>
      <c r="I18" s="20">
        <v>4</v>
      </c>
    </row>
    <row r="19" ht="30" customHeight="1" spans="1:9">
      <c r="A19" s="4">
        <v>7</v>
      </c>
      <c r="B19" s="16" t="s">
        <v>25</v>
      </c>
      <c r="C19" s="8">
        <v>85</v>
      </c>
      <c r="D19" s="8">
        <v>78</v>
      </c>
      <c r="E19" s="8">
        <v>85</v>
      </c>
      <c r="F19" s="8">
        <v>85</v>
      </c>
      <c r="G19" s="8">
        <v>83</v>
      </c>
      <c r="H19" s="9">
        <f>(SUM(C19:G19)-MAX(C19:G19)-MIN(C19:G19))/3</f>
        <v>84.3333333333333</v>
      </c>
      <c r="I19" s="20">
        <v>5</v>
      </c>
    </row>
    <row r="20" ht="30" customHeight="1" spans="1:9">
      <c r="A20" s="4">
        <v>8</v>
      </c>
      <c r="B20" s="12" t="s">
        <v>26</v>
      </c>
      <c r="C20" s="8">
        <v>77</v>
      </c>
      <c r="D20" s="8">
        <v>70</v>
      </c>
      <c r="E20" s="8">
        <v>75</v>
      </c>
      <c r="F20" s="8">
        <v>78</v>
      </c>
      <c r="G20" s="8">
        <v>78</v>
      </c>
      <c r="H20" s="9">
        <f>(SUM(C20:G20)-MAX(C20:G20)-MIN(C20:G20))/3</f>
        <v>76.6666666666667</v>
      </c>
      <c r="I20" s="20">
        <v>8</v>
      </c>
    </row>
    <row r="21" ht="30" customHeight="1" spans="1:9">
      <c r="A21" s="3" t="s">
        <v>27</v>
      </c>
      <c r="B21" s="3"/>
      <c r="C21" s="3"/>
      <c r="D21" s="3"/>
      <c r="E21" s="3"/>
      <c r="F21" s="3"/>
      <c r="G21" s="3"/>
      <c r="H21" s="3"/>
      <c r="I21" s="3"/>
    </row>
    <row r="22" ht="30" customHeight="1" spans="1:9">
      <c r="A22" s="4" t="s">
        <v>1</v>
      </c>
      <c r="B22" s="5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5" t="s">
        <v>8</v>
      </c>
      <c r="I22" s="5" t="s">
        <v>9</v>
      </c>
    </row>
    <row r="23" ht="30" customHeight="1" spans="1:9">
      <c r="A23" s="4">
        <v>1</v>
      </c>
      <c r="B23" s="11" t="s">
        <v>28</v>
      </c>
      <c r="C23" s="8">
        <v>94.5</v>
      </c>
      <c r="D23" s="8">
        <v>89</v>
      </c>
      <c r="E23" s="8">
        <v>85</v>
      </c>
      <c r="F23" s="8">
        <v>91</v>
      </c>
      <c r="G23" s="8">
        <v>90</v>
      </c>
      <c r="H23" s="9">
        <f>(SUM(C23:G23)-MAX(C23:G23)-MIN(C23:G23))/3</f>
        <v>90</v>
      </c>
      <c r="I23" s="20">
        <v>6</v>
      </c>
    </row>
    <row r="24" ht="30" customHeight="1" spans="1:9">
      <c r="A24" s="4">
        <v>2</v>
      </c>
      <c r="B24" s="13" t="s">
        <v>29</v>
      </c>
      <c r="C24" s="8">
        <v>93</v>
      </c>
      <c r="D24" s="8">
        <v>94</v>
      </c>
      <c r="E24" s="8">
        <v>94</v>
      </c>
      <c r="F24" s="8">
        <v>92</v>
      </c>
      <c r="G24" s="8">
        <v>91</v>
      </c>
      <c r="H24" s="9">
        <f>(SUM(C24:G24)-MAX(C24:G24)-MIN(C24:G24))/3</f>
        <v>93</v>
      </c>
      <c r="I24" s="20">
        <v>2</v>
      </c>
    </row>
    <row r="25" ht="30" customHeight="1" spans="1:9">
      <c r="A25" s="4">
        <v>3</v>
      </c>
      <c r="B25" s="13" t="s">
        <v>30</v>
      </c>
      <c r="C25" s="8">
        <v>93.5</v>
      </c>
      <c r="D25" s="8">
        <v>93</v>
      </c>
      <c r="E25" s="8">
        <v>90</v>
      </c>
      <c r="F25" s="8">
        <v>91.5</v>
      </c>
      <c r="G25" s="8">
        <v>89</v>
      </c>
      <c r="H25" s="9">
        <f>(SUM(C25:G25)-MAX(C25:G25)-MIN(C25:G25))/3</f>
        <v>91.5</v>
      </c>
      <c r="I25" s="20">
        <v>4</v>
      </c>
    </row>
    <row r="26" ht="30" customHeight="1" spans="1:9">
      <c r="A26" s="4">
        <v>4</v>
      </c>
      <c r="B26" s="17" t="s">
        <v>31</v>
      </c>
      <c r="C26" s="8">
        <v>89</v>
      </c>
      <c r="D26" s="8">
        <v>92</v>
      </c>
      <c r="E26" s="8">
        <v>86</v>
      </c>
      <c r="F26" s="8">
        <v>91</v>
      </c>
      <c r="G26" s="8">
        <v>90</v>
      </c>
      <c r="H26" s="9">
        <f>(SUM(C26:G26)-MAX(C26:G26)-MIN(C26:G26))/3</f>
        <v>90</v>
      </c>
      <c r="I26" s="20">
        <v>6</v>
      </c>
    </row>
    <row r="27" ht="30" customHeight="1" spans="1:9">
      <c r="A27" s="4">
        <v>5</v>
      </c>
      <c r="B27" s="12" t="s">
        <v>32</v>
      </c>
      <c r="C27" s="8">
        <v>86</v>
      </c>
      <c r="D27" s="8">
        <v>86</v>
      </c>
      <c r="E27" s="8">
        <v>84</v>
      </c>
      <c r="F27" s="8">
        <v>90</v>
      </c>
      <c r="G27" s="8">
        <v>88</v>
      </c>
      <c r="H27" s="9">
        <f>(SUM(C27:G27)-MAX(C27:G27)-MIN(C27:G27))/3</f>
        <v>86.6666666666667</v>
      </c>
      <c r="I27" s="20">
        <v>8</v>
      </c>
    </row>
    <row r="28" ht="30" customHeight="1" spans="1:9">
      <c r="A28" s="4">
        <v>6</v>
      </c>
      <c r="B28" s="13" t="s">
        <v>33</v>
      </c>
      <c r="C28" s="8">
        <v>93</v>
      </c>
      <c r="D28" s="8">
        <v>89</v>
      </c>
      <c r="E28" s="8">
        <v>91</v>
      </c>
      <c r="F28" s="8">
        <v>93</v>
      </c>
      <c r="G28" s="8">
        <v>89</v>
      </c>
      <c r="H28" s="9">
        <f>(SUM(C28:G28)-MAX(C28:G28)-MIN(C28:G28))/3</f>
        <v>91</v>
      </c>
      <c r="I28" s="20">
        <v>5</v>
      </c>
    </row>
    <row r="29" ht="30" customHeight="1" spans="1:9">
      <c r="A29" s="4">
        <v>7</v>
      </c>
      <c r="B29" s="12" t="s">
        <v>34</v>
      </c>
      <c r="C29" s="8">
        <v>88</v>
      </c>
      <c r="D29" s="8">
        <v>82</v>
      </c>
      <c r="E29" s="8">
        <v>87</v>
      </c>
      <c r="F29" s="8">
        <v>89</v>
      </c>
      <c r="G29" s="8">
        <v>87</v>
      </c>
      <c r="H29" s="9">
        <f>(SUM(C29:G29)-MAX(C29:G29)-MIN(C29:G29))/3</f>
        <v>87.3333333333333</v>
      </c>
      <c r="I29" s="20">
        <v>7</v>
      </c>
    </row>
    <row r="30" ht="30" customHeight="1" spans="1:9">
      <c r="A30" s="4">
        <v>8</v>
      </c>
      <c r="B30" s="14" t="s">
        <v>35</v>
      </c>
      <c r="C30" s="8">
        <v>95.5</v>
      </c>
      <c r="D30" s="8">
        <v>92</v>
      </c>
      <c r="E30" s="8">
        <v>94</v>
      </c>
      <c r="F30" s="8">
        <v>94</v>
      </c>
      <c r="G30" s="8">
        <v>92</v>
      </c>
      <c r="H30" s="9">
        <f>(SUM(C30:G30)-MAX(C30:G30)-MIN(C30:G30))/3</f>
        <v>93.3333333333333</v>
      </c>
      <c r="I30" s="20">
        <v>1</v>
      </c>
    </row>
    <row r="31" ht="30" customHeight="1" spans="1:9">
      <c r="A31" s="4">
        <v>9</v>
      </c>
      <c r="B31" s="12" t="s">
        <v>36</v>
      </c>
      <c r="C31" s="8">
        <v>95</v>
      </c>
      <c r="D31" s="8">
        <v>91</v>
      </c>
      <c r="E31" s="8">
        <v>89</v>
      </c>
      <c r="F31" s="8">
        <v>92</v>
      </c>
      <c r="G31" s="8">
        <v>92</v>
      </c>
      <c r="H31" s="9">
        <f>(SUM(C31:G31)-MAX(C31:G31)-MIN(C31:G31))/3</f>
        <v>91.6666666666667</v>
      </c>
      <c r="I31" s="20">
        <v>3</v>
      </c>
    </row>
    <row r="33" ht="30" customHeight="1" spans="1:9">
      <c r="A33" s="3" t="s">
        <v>37</v>
      </c>
      <c r="B33" s="3"/>
      <c r="C33" s="3"/>
      <c r="D33" s="3"/>
      <c r="E33" s="3"/>
      <c r="F33" s="3"/>
      <c r="G33" s="3"/>
      <c r="H33" s="3"/>
      <c r="I33" s="3"/>
    </row>
    <row r="34" ht="30" customHeight="1" spans="1:9">
      <c r="A34" s="4" t="s">
        <v>1</v>
      </c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5" t="s">
        <v>8</v>
      </c>
      <c r="I34" s="5" t="s">
        <v>9</v>
      </c>
    </row>
    <row r="35" ht="30" customHeight="1" spans="1:9">
      <c r="A35" s="4">
        <v>1</v>
      </c>
      <c r="B35" s="12" t="s">
        <v>38</v>
      </c>
      <c r="C35" s="8">
        <v>89</v>
      </c>
      <c r="D35" s="8">
        <v>91</v>
      </c>
      <c r="E35" s="8">
        <v>89</v>
      </c>
      <c r="F35" s="8">
        <v>91</v>
      </c>
      <c r="G35" s="8">
        <v>91</v>
      </c>
      <c r="H35" s="9">
        <f>(SUM(C35:G35)-MAX(C35:G35)-MIN(C35:G35))/3</f>
        <v>90.3333333333333</v>
      </c>
      <c r="I35" s="20">
        <v>2</v>
      </c>
    </row>
    <row r="36" ht="30" customHeight="1" spans="1:9">
      <c r="A36" s="4">
        <v>2</v>
      </c>
      <c r="B36" s="11" t="s">
        <v>39</v>
      </c>
      <c r="C36" s="8">
        <v>91</v>
      </c>
      <c r="D36" s="8">
        <v>92</v>
      </c>
      <c r="E36" s="8">
        <v>88</v>
      </c>
      <c r="F36" s="8">
        <v>89</v>
      </c>
      <c r="G36" s="8">
        <v>89</v>
      </c>
      <c r="H36" s="9">
        <f>(SUM(C36:G36)-MAX(C36:G36)-MIN(C36:G36))/3</f>
        <v>89.6666666666667</v>
      </c>
      <c r="I36" s="20">
        <v>3</v>
      </c>
    </row>
    <row r="37" ht="30" customHeight="1" spans="1:9">
      <c r="A37" s="4">
        <v>3</v>
      </c>
      <c r="B37" s="13" t="s">
        <v>40</v>
      </c>
      <c r="C37" s="8">
        <v>83.5</v>
      </c>
      <c r="D37" s="8">
        <v>80.5</v>
      </c>
      <c r="E37" s="8">
        <v>84</v>
      </c>
      <c r="F37" s="8">
        <v>82</v>
      </c>
      <c r="G37" s="8">
        <v>84.5</v>
      </c>
      <c r="H37" s="9">
        <f>(SUM(C37:G37)-MAX(C37:G37)-MIN(C37:G37))/3</f>
        <v>83.1666666666667</v>
      </c>
      <c r="I37" s="20">
        <v>8</v>
      </c>
    </row>
    <row r="38" ht="30" customHeight="1" spans="1:9">
      <c r="A38" s="4">
        <v>4</v>
      </c>
      <c r="B38" s="16" t="s">
        <v>41</v>
      </c>
      <c r="C38" s="8">
        <v>88.5</v>
      </c>
      <c r="D38" s="8">
        <v>88.5</v>
      </c>
      <c r="E38" s="8">
        <v>90</v>
      </c>
      <c r="F38" s="8">
        <v>91</v>
      </c>
      <c r="G38" s="8">
        <v>86.5</v>
      </c>
      <c r="H38" s="9">
        <f>(SUM(C38:G38)-MAX(C38:G38)-MIN(C38:G38))/3</f>
        <v>89</v>
      </c>
      <c r="I38" s="20">
        <v>4</v>
      </c>
    </row>
    <row r="39" ht="30" customHeight="1" spans="1:9">
      <c r="A39" s="4">
        <v>5</v>
      </c>
      <c r="B39" s="11" t="s">
        <v>42</v>
      </c>
      <c r="C39" s="8">
        <v>84.5</v>
      </c>
      <c r="D39" s="8">
        <v>84.5</v>
      </c>
      <c r="E39" s="8">
        <v>83</v>
      </c>
      <c r="F39" s="8">
        <v>83</v>
      </c>
      <c r="G39" s="8">
        <v>82.5</v>
      </c>
      <c r="H39" s="9">
        <f>(SUM(C39:G39)-MAX(C39:G39)-MIN(C39:G39))/3</f>
        <v>83.5</v>
      </c>
      <c r="I39" s="20">
        <v>7</v>
      </c>
    </row>
    <row r="40" ht="30" customHeight="1" spans="1:9">
      <c r="A40" s="4">
        <v>6</v>
      </c>
      <c r="B40" s="13" t="s">
        <v>41</v>
      </c>
      <c r="C40" s="8">
        <v>86.5</v>
      </c>
      <c r="D40" s="8">
        <v>81.5</v>
      </c>
      <c r="E40" s="8">
        <v>86.5</v>
      </c>
      <c r="F40" s="8">
        <v>86</v>
      </c>
      <c r="G40" s="8">
        <v>85.5</v>
      </c>
      <c r="H40" s="9">
        <f>(SUM(C40:G40)-MAX(C40:G40)-MIN(C40:G40))/3</f>
        <v>86</v>
      </c>
      <c r="I40" s="20">
        <v>6</v>
      </c>
    </row>
    <row r="41" ht="30" customHeight="1" spans="1:9">
      <c r="A41" s="4">
        <v>7</v>
      </c>
      <c r="B41" s="18" t="s">
        <v>43</v>
      </c>
      <c r="C41" s="8">
        <v>86.1</v>
      </c>
      <c r="D41" s="8">
        <v>87.1</v>
      </c>
      <c r="E41" s="8">
        <v>87</v>
      </c>
      <c r="F41" s="8">
        <v>87</v>
      </c>
      <c r="G41" s="8">
        <v>88.5</v>
      </c>
      <c r="H41" s="9">
        <f>(SUM(C41:G41)-MAX(C41:G41)-MIN(C41:G41))/3</f>
        <v>87.0333333333333</v>
      </c>
      <c r="I41" s="20">
        <v>5</v>
      </c>
    </row>
    <row r="42" ht="30" customHeight="1" spans="1:9">
      <c r="A42" s="4">
        <v>8</v>
      </c>
      <c r="B42" s="12" t="s">
        <v>44</v>
      </c>
      <c r="C42" s="8">
        <v>92</v>
      </c>
      <c r="D42" s="8">
        <v>93.5</v>
      </c>
      <c r="E42" s="8">
        <v>92</v>
      </c>
      <c r="F42" s="8">
        <v>86</v>
      </c>
      <c r="G42" s="8">
        <v>91.5</v>
      </c>
      <c r="H42" s="9">
        <f>(SUM(C42:G42)-MAX(C42:G42)-MIN(C42:G42))/3</f>
        <v>91.8333333333333</v>
      </c>
      <c r="I42" s="20">
        <v>1</v>
      </c>
    </row>
    <row r="44" ht="30" customHeight="1" spans="1:9">
      <c r="A44" s="3" t="s">
        <v>45</v>
      </c>
      <c r="B44" s="3"/>
      <c r="C44" s="3"/>
      <c r="D44" s="3"/>
      <c r="E44" s="3"/>
      <c r="F44" s="3"/>
      <c r="G44" s="3"/>
      <c r="H44" s="3"/>
      <c r="I44" s="3"/>
    </row>
    <row r="45" ht="30" customHeight="1" spans="1:9">
      <c r="A45" s="4" t="s">
        <v>1</v>
      </c>
      <c r="B45" s="5" t="s">
        <v>2</v>
      </c>
      <c r="C45" s="6" t="s">
        <v>3</v>
      </c>
      <c r="D45" s="6" t="s">
        <v>4</v>
      </c>
      <c r="E45" s="6" t="s">
        <v>5</v>
      </c>
      <c r="F45" s="6" t="s">
        <v>6</v>
      </c>
      <c r="G45" s="6" t="s">
        <v>7</v>
      </c>
      <c r="H45" s="5" t="s">
        <v>8</v>
      </c>
      <c r="I45" s="5" t="s">
        <v>9</v>
      </c>
    </row>
    <row r="46" ht="30" customHeight="1" spans="1:9">
      <c r="A46" s="4">
        <v>1</v>
      </c>
      <c r="B46" s="12" t="s">
        <v>46</v>
      </c>
      <c r="C46" s="8">
        <v>88</v>
      </c>
      <c r="D46" s="8">
        <v>85</v>
      </c>
      <c r="E46" s="8">
        <v>89</v>
      </c>
      <c r="F46" s="8">
        <v>88</v>
      </c>
      <c r="G46" s="8">
        <v>87</v>
      </c>
      <c r="H46" s="9">
        <f>(SUM(C46:G46)-MAX(C46:G46)-MIN(C46:G46))/3</f>
        <v>87.6666666666667</v>
      </c>
      <c r="I46" s="20">
        <v>2</v>
      </c>
    </row>
    <row r="47" ht="30" customHeight="1" spans="1:9">
      <c r="A47" s="4">
        <v>2</v>
      </c>
      <c r="B47" s="13" t="s">
        <v>47</v>
      </c>
      <c r="C47" s="8">
        <v>85</v>
      </c>
      <c r="D47" s="8">
        <v>82</v>
      </c>
      <c r="E47" s="8">
        <v>81</v>
      </c>
      <c r="F47" s="8">
        <v>82</v>
      </c>
      <c r="G47" s="8">
        <v>82</v>
      </c>
      <c r="H47" s="9">
        <f>(SUM(C47:G47)-MAX(C47:G47)-MIN(C47:G47))/3</f>
        <v>82</v>
      </c>
      <c r="I47" s="20">
        <v>4</v>
      </c>
    </row>
    <row r="48" ht="30" customHeight="1" spans="1:9">
      <c r="A48" s="4">
        <v>3</v>
      </c>
      <c r="B48" s="13" t="s">
        <v>48</v>
      </c>
      <c r="C48" s="8">
        <v>93</v>
      </c>
      <c r="D48" s="8">
        <v>92</v>
      </c>
      <c r="E48" s="8">
        <v>92</v>
      </c>
      <c r="F48" s="8">
        <v>93</v>
      </c>
      <c r="G48" s="8">
        <v>91</v>
      </c>
      <c r="H48" s="9">
        <f>(SUM(C48:G48)-MAX(C48:G48)-MIN(C48:G48))/3</f>
        <v>92.3333333333333</v>
      </c>
      <c r="I48" s="20">
        <v>1</v>
      </c>
    </row>
    <row r="49" ht="30" customHeight="1" spans="1:9">
      <c r="A49" s="4">
        <v>4</v>
      </c>
      <c r="B49" s="11" t="s">
        <v>49</v>
      </c>
      <c r="C49" s="8">
        <v>87</v>
      </c>
      <c r="D49" s="8">
        <v>89</v>
      </c>
      <c r="E49" s="8">
        <v>87</v>
      </c>
      <c r="F49" s="8">
        <v>87</v>
      </c>
      <c r="G49" s="8">
        <v>86</v>
      </c>
      <c r="H49" s="9">
        <f>(SUM(C49:G49)-MAX(C49:G49)-MIN(C49:G49))/3</f>
        <v>87</v>
      </c>
      <c r="I49" s="20">
        <v>3</v>
      </c>
    </row>
    <row r="51" ht="30" customHeight="1" spans="1:9">
      <c r="A51" s="19" t="s">
        <v>50</v>
      </c>
      <c r="B51" s="19"/>
      <c r="C51" s="19"/>
      <c r="D51" s="19"/>
      <c r="E51" s="19"/>
      <c r="F51" s="19"/>
      <c r="G51" s="19"/>
      <c r="H51" s="19"/>
      <c r="I51" s="19"/>
    </row>
    <row r="52" ht="30" customHeight="1" spans="1:9">
      <c r="A52" s="4" t="s">
        <v>1</v>
      </c>
      <c r="B52" s="5" t="s">
        <v>2</v>
      </c>
      <c r="C52" s="6" t="s">
        <v>3</v>
      </c>
      <c r="D52" s="6" t="s">
        <v>4</v>
      </c>
      <c r="E52" s="6" t="s">
        <v>5</v>
      </c>
      <c r="F52" s="6" t="s">
        <v>6</v>
      </c>
      <c r="G52" s="6" t="s">
        <v>7</v>
      </c>
      <c r="H52" s="5" t="s">
        <v>8</v>
      </c>
      <c r="I52" s="5" t="s">
        <v>9</v>
      </c>
    </row>
    <row r="53" ht="30" customHeight="1" spans="1:9">
      <c r="A53" s="4">
        <v>1</v>
      </c>
      <c r="B53" s="12" t="s">
        <v>51</v>
      </c>
      <c r="C53" s="8">
        <v>90</v>
      </c>
      <c r="D53" s="8">
        <v>88</v>
      </c>
      <c r="E53" s="8">
        <v>89</v>
      </c>
      <c r="F53" s="8">
        <v>88</v>
      </c>
      <c r="G53" s="8">
        <v>87</v>
      </c>
      <c r="H53" s="9">
        <f>(SUM(C53:G53)-MAX(C53:G53)-MIN(C53:G53))/3</f>
        <v>88.3333333333333</v>
      </c>
      <c r="I53" s="20">
        <v>1</v>
      </c>
    </row>
  </sheetData>
  <sortState ref="A46:I49">
    <sortCondition ref="A46"/>
  </sortState>
  <mergeCells count="6">
    <mergeCell ref="A1:I1"/>
    <mergeCell ref="A11:I11"/>
    <mergeCell ref="A21:I21"/>
    <mergeCell ref="A33:I33"/>
    <mergeCell ref="A44:I44"/>
    <mergeCell ref="A51:I5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体音美劳、综合、信息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2022-09-08T02:14:00Z</dcterms:created>
  <dcterms:modified xsi:type="dcterms:W3CDTF">2023-04-21T08:48:26Z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A2E66097A36442D4B9CAD4B4948864EA</vt:lpwstr>
  </property>
  <property fmtid="{D5CDD505-2E9C-101B-9397-08002B2CF9AE}" pid="3" name="KSOProductBuildVer">
    <vt:lpwstr>2052-11.1.0.14036</vt:lpwstr>
  </property>
</Properties>
</file>