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17925" windowHeight="6975"/>
  </bookViews>
  <sheets>
    <sheet name="拟公示" sheetId="8" r:id="rId1"/>
  </sheets>
  <definedNames>
    <definedName name="_xlnm.Print_Titles" localSheetId="0">拟公示!$1:$4</definedName>
  </definedNames>
  <calcPr calcId="162913"/>
</workbook>
</file>

<file path=xl/calcChain.xml><?xml version="1.0" encoding="utf-8"?>
<calcChain xmlns="http://schemas.openxmlformats.org/spreadsheetml/2006/main">
  <c r="W32" i="8" l="1"/>
  <c r="W31" i="8"/>
  <c r="W30" i="8"/>
  <c r="W29" i="8"/>
  <c r="W28" i="8"/>
  <c r="W27" i="8"/>
  <c r="W22" i="8"/>
  <c r="W21" i="8"/>
  <c r="W20" i="8"/>
  <c r="W19" i="8"/>
  <c r="W18" i="8"/>
  <c r="W16" i="8"/>
  <c r="W15" i="8"/>
  <c r="W14" i="8"/>
  <c r="W13" i="8"/>
  <c r="W12" i="8"/>
  <c r="W11" i="8"/>
  <c r="W10" i="8"/>
  <c r="W7" i="8"/>
  <c r="W5" i="8"/>
</calcChain>
</file>

<file path=xl/sharedStrings.xml><?xml version="1.0" encoding="utf-8"?>
<sst xmlns="http://schemas.openxmlformats.org/spreadsheetml/2006/main" count="185" uniqueCount="89">
  <si>
    <t>序号</t>
  </si>
  <si>
    <t>基本信息</t>
  </si>
  <si>
    <t>学历职称
10分</t>
  </si>
  <si>
    <t>先进表彰15分</t>
  </si>
  <si>
    <t>教科研、教学技能、教学业绩、教学管理评价工作75分</t>
  </si>
  <si>
    <t>总分
100</t>
  </si>
  <si>
    <t>备注</t>
  </si>
  <si>
    <t>姓名</t>
  </si>
  <si>
    <t>性
别</t>
  </si>
  <si>
    <t>出生
年月</t>
  </si>
  <si>
    <t>学科</t>
  </si>
  <si>
    <t>应聘
岗位</t>
  </si>
  <si>
    <t>职称</t>
  </si>
  <si>
    <t>先进
表彰
5分</t>
  </si>
  <si>
    <t>名优称号10分</t>
  </si>
  <si>
    <t>论著、论文等科研成果15分</t>
  </si>
  <si>
    <t>课题
结题
10分</t>
  </si>
  <si>
    <t>综合技能
大赛
20分</t>
  </si>
  <si>
    <t>单项
教学
比赛
10分</t>
  </si>
  <si>
    <t>学科教学业绩15分</t>
  </si>
  <si>
    <t>教学管理评价工作10分</t>
  </si>
  <si>
    <t>名师
名校长</t>
  </si>
  <si>
    <t xml:space="preserve"> 学科带头人
骨干教师</t>
  </si>
  <si>
    <t xml:space="preserve">优秀青年教师
（教坛新秀）
</t>
  </si>
  <si>
    <t xml:space="preserve">论著
成果
</t>
  </si>
  <si>
    <t>论文</t>
  </si>
  <si>
    <t>教学
成绩</t>
  </si>
  <si>
    <t>指导
学生
获奖</t>
  </si>
  <si>
    <t>兼职教研员
学科中心组</t>
  </si>
  <si>
    <t>校级
中层
教研
组长</t>
  </si>
  <si>
    <t>省市县
统一
命题</t>
  </si>
  <si>
    <t>女</t>
  </si>
  <si>
    <t>学前教育</t>
  </si>
  <si>
    <t>学前教育教研员</t>
  </si>
  <si>
    <t>二级</t>
  </si>
  <si>
    <t>一级</t>
  </si>
  <si>
    <t>小学科学</t>
  </si>
  <si>
    <t>小学科学教研员</t>
  </si>
  <si>
    <t>男</t>
  </si>
  <si>
    <t>高级</t>
  </si>
  <si>
    <t>综合实践</t>
  </si>
  <si>
    <t>综合实践教研员</t>
  </si>
  <si>
    <t>信息技术</t>
  </si>
  <si>
    <t>小学数学</t>
  </si>
  <si>
    <t>小学数学教研员</t>
  </si>
  <si>
    <t>小学语文</t>
  </si>
  <si>
    <t>小学语文教研员</t>
  </si>
  <si>
    <t>中学数学</t>
  </si>
  <si>
    <t>中学数学教研员</t>
  </si>
  <si>
    <t>中学地理</t>
  </si>
  <si>
    <t>中学地理教研员</t>
  </si>
  <si>
    <t>中学政治</t>
  </si>
  <si>
    <t>中学政治教研员</t>
  </si>
  <si>
    <t>中学语文</t>
  </si>
  <si>
    <t>质量评价研究人员</t>
  </si>
  <si>
    <t>中学政治教研员
质量评价研究人员</t>
    <phoneticPr fontId="5" type="noConversion"/>
  </si>
  <si>
    <t>小学数学教研员
综合实践教研员</t>
    <phoneticPr fontId="5" type="noConversion"/>
  </si>
  <si>
    <t>职称条件不够</t>
    <phoneticPr fontId="5" type="noConversion"/>
  </si>
  <si>
    <t>市技能大赛一等奖</t>
    <phoneticPr fontId="5" type="noConversion"/>
  </si>
  <si>
    <t>市技能大赛二等奖</t>
    <phoneticPr fontId="5" type="noConversion"/>
  </si>
  <si>
    <t>中学地理教研员
质量评价研究人员</t>
    <phoneticPr fontId="5" type="noConversion"/>
  </si>
  <si>
    <t>不符合专业资格要求</t>
    <phoneticPr fontId="5" type="noConversion"/>
  </si>
  <si>
    <t>不符合专业资格要求  职称条件不够</t>
    <phoneticPr fontId="5" type="noConversion"/>
  </si>
  <si>
    <t>自愿放弃</t>
    <phoneticPr fontId="5" type="noConversion"/>
  </si>
  <si>
    <t>职称条件不够
学历专业不符</t>
    <phoneticPr fontId="5" type="noConversion"/>
  </si>
  <si>
    <t>柯 *</t>
    <phoneticPr fontId="5" type="noConversion"/>
  </si>
  <si>
    <t>郑  *</t>
    <phoneticPr fontId="5" type="noConversion"/>
  </si>
  <si>
    <t>林  *</t>
    <phoneticPr fontId="5" type="noConversion"/>
  </si>
  <si>
    <t>李 *</t>
    <phoneticPr fontId="5" type="noConversion"/>
  </si>
  <si>
    <t>谢**</t>
    <phoneticPr fontId="5" type="noConversion"/>
  </si>
  <si>
    <t>戴**</t>
    <phoneticPr fontId="5" type="noConversion"/>
  </si>
  <si>
    <t>张**</t>
    <phoneticPr fontId="5" type="noConversion"/>
  </si>
  <si>
    <t>余**</t>
    <phoneticPr fontId="5" type="noConversion"/>
  </si>
  <si>
    <t>林**</t>
    <phoneticPr fontId="5" type="noConversion"/>
  </si>
  <si>
    <t>刘**</t>
    <phoneticPr fontId="5" type="noConversion"/>
  </si>
  <si>
    <t>王**</t>
    <phoneticPr fontId="5" type="noConversion"/>
  </si>
  <si>
    <t>黄**</t>
    <phoneticPr fontId="5" type="noConversion"/>
  </si>
  <si>
    <t>叶**</t>
    <phoneticPr fontId="5" type="noConversion"/>
  </si>
  <si>
    <t>黄**</t>
    <phoneticPr fontId="5" type="noConversion"/>
  </si>
  <si>
    <t>谢**</t>
    <phoneticPr fontId="5" type="noConversion"/>
  </si>
  <si>
    <t>郑**</t>
    <phoneticPr fontId="5" type="noConversion"/>
  </si>
  <si>
    <t>段**</t>
    <phoneticPr fontId="5" type="noConversion"/>
  </si>
  <si>
    <t>黄**</t>
    <phoneticPr fontId="5" type="noConversion"/>
  </si>
  <si>
    <t>傅**</t>
    <phoneticPr fontId="5" type="noConversion"/>
  </si>
  <si>
    <t>陈**</t>
    <phoneticPr fontId="5" type="noConversion"/>
  </si>
  <si>
    <t>蔡**</t>
    <phoneticPr fontId="5" type="noConversion"/>
  </si>
  <si>
    <t>严**</t>
    <phoneticPr fontId="5" type="noConversion"/>
  </si>
  <si>
    <t>公示时间： 2022年6月14日至6月20日，公示期间如有异议，请与县教育局人事股或县教师进修学校办公室联系，联系电话：8291579，8268112。</t>
    <phoneticPr fontId="5" type="noConversion"/>
  </si>
  <si>
    <t>2022年仙游县教师进修学校公开选调教研员核分情况表公示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</si>
</sst>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6" x14ac:knownFonts="1">
    <font>
      <sz val="11"/>
      <color theme="1"/>
      <name val="宋体"/>
      <charset val="134"/>
      <scheme val="minor"/>
    </font>
    <font>
      <sz val="12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tabSelected="1" zoomScaleNormal="100" workbookViewId="0">
      <pane ySplit="4" topLeftCell="A5" activePane="bottomLeft" state="frozen"/>
      <selection pane="bottomLeft" activeCell="AA4" sqref="AA4"/>
    </sheetView>
  </sheetViews>
  <sheetFormatPr defaultColWidth="9" defaultRowHeight="14.25" x14ac:dyDescent="0.15"/>
  <cols>
    <col min="1" max="1" width="3.625" style="2" customWidth="1"/>
    <col min="2" max="2" width="7.25" style="2" customWidth="1"/>
    <col min="3" max="3" width="3.25" style="2" customWidth="1"/>
    <col min="4" max="4" width="10.5" style="2" customWidth="1"/>
    <col min="5" max="5" width="8.75" style="2" customWidth="1"/>
    <col min="6" max="6" width="15.375" style="2" customWidth="1"/>
    <col min="7" max="7" width="5.125" style="2" customWidth="1"/>
    <col min="8" max="10" width="4.125" style="2" customWidth="1"/>
    <col min="11" max="11" width="4.5" style="2" customWidth="1"/>
    <col min="12" max="12" width="4.625" style="2" customWidth="1"/>
    <col min="13" max="13" width="3.375" style="2" customWidth="1"/>
    <col min="14" max="14" width="4" style="2" customWidth="1"/>
    <col min="15" max="18" width="4.125" style="2" customWidth="1"/>
    <col min="19" max="19" width="4.5" style="2" customWidth="1"/>
    <col min="20" max="20" width="5.125" style="2" customWidth="1"/>
    <col min="21" max="21" width="4.75" style="2" customWidth="1"/>
    <col min="22" max="22" width="4.375" style="2" customWidth="1"/>
    <col min="23" max="23" width="6.375" style="2" customWidth="1"/>
    <col min="24" max="24" width="15.875" style="2" customWidth="1"/>
    <col min="25" max="16384" width="9" style="2"/>
  </cols>
  <sheetData>
    <row r="1" spans="1:24" ht="27" customHeight="1" x14ac:dyDescent="0.15">
      <c r="A1" s="24" t="s">
        <v>88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</row>
    <row r="2" spans="1:24" ht="19.5" customHeight="1" x14ac:dyDescent="0.15">
      <c r="A2" s="20" t="s">
        <v>0</v>
      </c>
      <c r="B2" s="21" t="s">
        <v>1</v>
      </c>
      <c r="C2" s="22"/>
      <c r="D2" s="22"/>
      <c r="E2" s="22"/>
      <c r="F2" s="22"/>
      <c r="G2" s="23"/>
      <c r="H2" s="19" t="s">
        <v>2</v>
      </c>
      <c r="I2" s="20" t="s">
        <v>3</v>
      </c>
      <c r="J2" s="20"/>
      <c r="K2" s="20"/>
      <c r="L2" s="20"/>
      <c r="M2" s="21" t="s">
        <v>4</v>
      </c>
      <c r="N2" s="22"/>
      <c r="O2" s="22"/>
      <c r="P2" s="22"/>
      <c r="Q2" s="22"/>
      <c r="R2" s="22"/>
      <c r="S2" s="22"/>
      <c r="T2" s="22"/>
      <c r="U2" s="22"/>
      <c r="V2" s="23"/>
      <c r="W2" s="19" t="s">
        <v>5</v>
      </c>
      <c r="X2" s="25" t="s">
        <v>6</v>
      </c>
    </row>
    <row r="3" spans="1:24" ht="42" customHeight="1" x14ac:dyDescent="0.15">
      <c r="A3" s="20"/>
      <c r="B3" s="20" t="s">
        <v>7</v>
      </c>
      <c r="C3" s="19" t="s">
        <v>8</v>
      </c>
      <c r="D3" s="19" t="s">
        <v>9</v>
      </c>
      <c r="E3" s="20" t="s">
        <v>10</v>
      </c>
      <c r="F3" s="19" t="s">
        <v>11</v>
      </c>
      <c r="G3" s="19" t="s">
        <v>12</v>
      </c>
      <c r="H3" s="19"/>
      <c r="I3" s="14" t="s">
        <v>13</v>
      </c>
      <c r="J3" s="21" t="s">
        <v>14</v>
      </c>
      <c r="K3" s="22"/>
      <c r="L3" s="23"/>
      <c r="M3" s="11" t="s">
        <v>15</v>
      </c>
      <c r="N3" s="11"/>
      <c r="O3" s="12" t="s">
        <v>16</v>
      </c>
      <c r="P3" s="14" t="s">
        <v>17</v>
      </c>
      <c r="Q3" s="14" t="s">
        <v>18</v>
      </c>
      <c r="R3" s="16" t="s">
        <v>19</v>
      </c>
      <c r="S3" s="17"/>
      <c r="T3" s="16" t="s">
        <v>20</v>
      </c>
      <c r="U3" s="18"/>
      <c r="V3" s="17"/>
      <c r="W3" s="19"/>
      <c r="X3" s="25"/>
    </row>
    <row r="4" spans="1:24" ht="58.5" customHeight="1" x14ac:dyDescent="0.15">
      <c r="A4" s="20"/>
      <c r="B4" s="20"/>
      <c r="C4" s="20"/>
      <c r="D4" s="19"/>
      <c r="E4" s="20"/>
      <c r="F4" s="20"/>
      <c r="G4" s="19"/>
      <c r="H4" s="20"/>
      <c r="I4" s="15"/>
      <c r="J4" s="3" t="s">
        <v>21</v>
      </c>
      <c r="K4" s="3" t="s">
        <v>22</v>
      </c>
      <c r="L4" s="3" t="s">
        <v>23</v>
      </c>
      <c r="M4" s="3" t="s">
        <v>24</v>
      </c>
      <c r="N4" s="3" t="s">
        <v>25</v>
      </c>
      <c r="O4" s="13"/>
      <c r="P4" s="15"/>
      <c r="Q4" s="15"/>
      <c r="R4" s="3" t="s">
        <v>26</v>
      </c>
      <c r="S4" s="3" t="s">
        <v>27</v>
      </c>
      <c r="T4" s="3" t="s">
        <v>28</v>
      </c>
      <c r="U4" s="3" t="s">
        <v>29</v>
      </c>
      <c r="V4" s="3" t="s">
        <v>30</v>
      </c>
      <c r="W4" s="20"/>
      <c r="X4" s="25"/>
    </row>
    <row r="5" spans="1:24" ht="25.5" customHeight="1" x14ac:dyDescent="0.15">
      <c r="A5" s="5">
        <v>1</v>
      </c>
      <c r="B5" s="5" t="s">
        <v>69</v>
      </c>
      <c r="C5" s="5" t="s">
        <v>31</v>
      </c>
      <c r="D5" s="5">
        <v>1993.03</v>
      </c>
      <c r="E5" s="5" t="s">
        <v>32</v>
      </c>
      <c r="F5" s="5" t="s">
        <v>33</v>
      </c>
      <c r="G5" s="5" t="s">
        <v>34</v>
      </c>
      <c r="H5" s="5">
        <v>4</v>
      </c>
      <c r="I5" s="5">
        <v>1</v>
      </c>
      <c r="J5" s="5"/>
      <c r="K5" s="5"/>
      <c r="L5" s="5"/>
      <c r="M5" s="5"/>
      <c r="N5" s="5">
        <v>7</v>
      </c>
      <c r="O5" s="5"/>
      <c r="P5" s="5">
        <v>10</v>
      </c>
      <c r="Q5" s="5">
        <v>4</v>
      </c>
      <c r="R5" s="5"/>
      <c r="S5" s="5">
        <v>2</v>
      </c>
      <c r="T5" s="5">
        <v>3</v>
      </c>
      <c r="U5" s="5"/>
      <c r="V5" s="5"/>
      <c r="W5" s="5">
        <f>SUM(H5:V5)</f>
        <v>31</v>
      </c>
      <c r="X5" s="4" t="s">
        <v>58</v>
      </c>
    </row>
    <row r="6" spans="1:24" ht="25.5" customHeight="1" x14ac:dyDescent="0.15">
      <c r="A6" s="5">
        <v>2</v>
      </c>
      <c r="B6" s="5" t="s">
        <v>70</v>
      </c>
      <c r="C6" s="5" t="s">
        <v>31</v>
      </c>
      <c r="D6" s="5">
        <v>1981.09</v>
      </c>
      <c r="E6" s="5" t="s">
        <v>32</v>
      </c>
      <c r="F6" s="5" t="s">
        <v>33</v>
      </c>
      <c r="G6" s="5" t="s">
        <v>35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3" t="s">
        <v>61</v>
      </c>
    </row>
    <row r="7" spans="1:24" ht="25.5" customHeight="1" x14ac:dyDescent="0.15">
      <c r="A7" s="5">
        <v>3</v>
      </c>
      <c r="B7" s="5" t="s">
        <v>65</v>
      </c>
      <c r="C7" s="5" t="s">
        <v>31</v>
      </c>
      <c r="D7" s="5">
        <v>1981.02</v>
      </c>
      <c r="E7" s="5" t="s">
        <v>32</v>
      </c>
      <c r="F7" s="5" t="s">
        <v>33</v>
      </c>
      <c r="G7" s="5" t="s">
        <v>35</v>
      </c>
      <c r="H7" s="5">
        <v>6</v>
      </c>
      <c r="I7" s="5">
        <v>1</v>
      </c>
      <c r="J7" s="5"/>
      <c r="K7" s="5">
        <v>4</v>
      </c>
      <c r="L7" s="5"/>
      <c r="M7" s="5"/>
      <c r="N7" s="5">
        <v>12</v>
      </c>
      <c r="O7" s="5">
        <v>5</v>
      </c>
      <c r="P7" s="5"/>
      <c r="Q7" s="5"/>
      <c r="R7" s="5"/>
      <c r="S7" s="5">
        <v>3</v>
      </c>
      <c r="T7" s="7">
        <v>10</v>
      </c>
      <c r="U7" s="8"/>
      <c r="V7" s="5"/>
      <c r="W7" s="5">
        <f>SUM(H7:V7)</f>
        <v>41</v>
      </c>
      <c r="X7" s="3"/>
    </row>
    <row r="8" spans="1:24" ht="25.5" customHeight="1" x14ac:dyDescent="0.15">
      <c r="A8" s="5">
        <v>4</v>
      </c>
      <c r="B8" s="5" t="s">
        <v>71</v>
      </c>
      <c r="C8" s="5" t="s">
        <v>31</v>
      </c>
      <c r="D8" s="5">
        <v>1993.06</v>
      </c>
      <c r="E8" s="5" t="s">
        <v>36</v>
      </c>
      <c r="F8" s="5" t="s">
        <v>37</v>
      </c>
      <c r="G8" s="5" t="s">
        <v>34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3" t="s">
        <v>57</v>
      </c>
    </row>
    <row r="9" spans="1:24" ht="25.5" customHeight="1" x14ac:dyDescent="0.15">
      <c r="A9" s="5">
        <v>5</v>
      </c>
      <c r="B9" s="5" t="s">
        <v>72</v>
      </c>
      <c r="C9" s="5" t="s">
        <v>31</v>
      </c>
      <c r="D9" s="5">
        <v>1991.07</v>
      </c>
      <c r="E9" s="5" t="s">
        <v>36</v>
      </c>
      <c r="F9" s="5" t="s">
        <v>37</v>
      </c>
      <c r="G9" s="5" t="s">
        <v>34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3" t="s">
        <v>64</v>
      </c>
    </row>
    <row r="10" spans="1:24" ht="25.5" customHeight="1" x14ac:dyDescent="0.15">
      <c r="A10" s="5">
        <v>6</v>
      </c>
      <c r="B10" s="5" t="s">
        <v>73</v>
      </c>
      <c r="C10" s="5" t="s">
        <v>31</v>
      </c>
      <c r="D10" s="5">
        <v>1991.04</v>
      </c>
      <c r="E10" s="5" t="s">
        <v>36</v>
      </c>
      <c r="F10" s="5" t="s">
        <v>37</v>
      </c>
      <c r="G10" s="5" t="s">
        <v>34</v>
      </c>
      <c r="H10" s="5">
        <v>4</v>
      </c>
      <c r="I10" s="5">
        <v>1.5</v>
      </c>
      <c r="J10" s="5"/>
      <c r="K10" s="5"/>
      <c r="L10" s="5"/>
      <c r="M10" s="5"/>
      <c r="N10" s="5">
        <v>1.5</v>
      </c>
      <c r="O10" s="5"/>
      <c r="P10" s="5">
        <v>7</v>
      </c>
      <c r="Q10" s="5">
        <v>4</v>
      </c>
      <c r="R10" s="5">
        <v>6</v>
      </c>
      <c r="S10" s="5">
        <v>3</v>
      </c>
      <c r="T10" s="5"/>
      <c r="U10" s="5">
        <v>4</v>
      </c>
      <c r="V10" s="5">
        <v>2</v>
      </c>
      <c r="W10" s="5">
        <f t="shared" ref="W6:W32" si="0">SUM(H10:V10)</f>
        <v>33</v>
      </c>
      <c r="X10" s="4" t="s">
        <v>59</v>
      </c>
    </row>
    <row r="11" spans="1:24" ht="25.5" customHeight="1" x14ac:dyDescent="0.15">
      <c r="A11" s="5">
        <v>7</v>
      </c>
      <c r="B11" s="5" t="s">
        <v>74</v>
      </c>
      <c r="C11" s="5" t="s">
        <v>38</v>
      </c>
      <c r="D11" s="5">
        <v>1983.06</v>
      </c>
      <c r="E11" s="5" t="s">
        <v>36</v>
      </c>
      <c r="F11" s="5" t="s">
        <v>37</v>
      </c>
      <c r="G11" s="5" t="s">
        <v>39</v>
      </c>
      <c r="H11" s="5">
        <v>7</v>
      </c>
      <c r="I11" s="5"/>
      <c r="J11" s="5"/>
      <c r="K11" s="5"/>
      <c r="L11" s="5">
        <v>4</v>
      </c>
      <c r="M11" s="5"/>
      <c r="N11" s="5">
        <v>1</v>
      </c>
      <c r="O11" s="5">
        <v>2</v>
      </c>
      <c r="P11" s="5">
        <v>7</v>
      </c>
      <c r="Q11" s="5">
        <v>3</v>
      </c>
      <c r="R11" s="5"/>
      <c r="S11" s="5"/>
      <c r="T11" s="5">
        <v>3</v>
      </c>
      <c r="U11" s="5"/>
      <c r="V11" s="5"/>
      <c r="W11" s="5">
        <f t="shared" si="0"/>
        <v>27</v>
      </c>
      <c r="X11" s="3"/>
    </row>
    <row r="12" spans="1:24" ht="25.5" customHeight="1" x14ac:dyDescent="0.15">
      <c r="A12" s="5">
        <v>8</v>
      </c>
      <c r="B12" s="5" t="s">
        <v>75</v>
      </c>
      <c r="C12" s="5" t="s">
        <v>31</v>
      </c>
      <c r="D12" s="5">
        <v>1978.04</v>
      </c>
      <c r="E12" s="5" t="s">
        <v>40</v>
      </c>
      <c r="F12" s="5" t="s">
        <v>41</v>
      </c>
      <c r="G12" s="5" t="s">
        <v>35</v>
      </c>
      <c r="H12" s="5">
        <v>6</v>
      </c>
      <c r="I12" s="5"/>
      <c r="J12" s="5"/>
      <c r="K12" s="5">
        <v>4</v>
      </c>
      <c r="L12" s="5"/>
      <c r="M12" s="5"/>
      <c r="N12" s="5">
        <v>1</v>
      </c>
      <c r="O12" s="5"/>
      <c r="P12" s="5">
        <v>7</v>
      </c>
      <c r="Q12" s="5">
        <v>4</v>
      </c>
      <c r="R12" s="5"/>
      <c r="S12" s="5"/>
      <c r="T12" s="5"/>
      <c r="U12" s="5"/>
      <c r="V12" s="5"/>
      <c r="W12" s="5">
        <f t="shared" si="0"/>
        <v>22</v>
      </c>
      <c r="X12" s="5"/>
    </row>
    <row r="13" spans="1:24" ht="25.5" customHeight="1" x14ac:dyDescent="0.15">
      <c r="A13" s="5">
        <v>9</v>
      </c>
      <c r="B13" s="5" t="s">
        <v>76</v>
      </c>
      <c r="C13" s="5" t="s">
        <v>31</v>
      </c>
      <c r="D13" s="5">
        <v>1987.08</v>
      </c>
      <c r="E13" s="5" t="s">
        <v>42</v>
      </c>
      <c r="F13" s="5" t="s">
        <v>41</v>
      </c>
      <c r="G13" s="5" t="s">
        <v>34</v>
      </c>
      <c r="H13" s="5">
        <v>4</v>
      </c>
      <c r="I13" s="5"/>
      <c r="J13" s="5"/>
      <c r="K13" s="5"/>
      <c r="L13" s="5"/>
      <c r="M13" s="5"/>
      <c r="N13" s="5">
        <v>6</v>
      </c>
      <c r="O13" s="5"/>
      <c r="P13" s="5">
        <v>7</v>
      </c>
      <c r="Q13" s="5"/>
      <c r="R13" s="5"/>
      <c r="S13" s="5"/>
      <c r="T13" s="5"/>
      <c r="U13" s="5"/>
      <c r="V13" s="5"/>
      <c r="W13" s="5">
        <f t="shared" si="0"/>
        <v>17</v>
      </c>
      <c r="X13" s="4" t="s">
        <v>59</v>
      </c>
    </row>
    <row r="14" spans="1:24" ht="25.5" customHeight="1" x14ac:dyDescent="0.15">
      <c r="A14" s="5">
        <v>10</v>
      </c>
      <c r="B14" s="5" t="s">
        <v>77</v>
      </c>
      <c r="C14" s="5" t="s">
        <v>31</v>
      </c>
      <c r="D14" s="1">
        <v>1980.1</v>
      </c>
      <c r="E14" s="5" t="s">
        <v>43</v>
      </c>
      <c r="F14" s="5" t="s">
        <v>41</v>
      </c>
      <c r="G14" s="5" t="s">
        <v>35</v>
      </c>
      <c r="H14" s="5">
        <v>6</v>
      </c>
      <c r="I14" s="6"/>
      <c r="J14" s="6"/>
      <c r="K14" s="5">
        <v>4</v>
      </c>
      <c r="L14" s="5"/>
      <c r="M14" s="6"/>
      <c r="N14" s="5"/>
      <c r="O14" s="5">
        <v>3</v>
      </c>
      <c r="P14" s="5">
        <v>3</v>
      </c>
      <c r="Q14" s="5"/>
      <c r="R14" s="5"/>
      <c r="S14" s="5"/>
      <c r="T14" s="5"/>
      <c r="U14" s="5"/>
      <c r="V14" s="5"/>
      <c r="W14" s="5">
        <f t="shared" si="0"/>
        <v>16</v>
      </c>
      <c r="X14" s="5"/>
    </row>
    <row r="15" spans="1:24" ht="25.5" customHeight="1" x14ac:dyDescent="0.15">
      <c r="A15" s="5">
        <v>11</v>
      </c>
      <c r="B15" s="5" t="s">
        <v>78</v>
      </c>
      <c r="C15" s="5" t="s">
        <v>31</v>
      </c>
      <c r="D15" s="1">
        <v>1980.1</v>
      </c>
      <c r="E15" s="5" t="s">
        <v>43</v>
      </c>
      <c r="F15" s="3" t="s">
        <v>56</v>
      </c>
      <c r="G15" s="5" t="s">
        <v>35</v>
      </c>
      <c r="H15" s="5">
        <v>6</v>
      </c>
      <c r="I15" s="5">
        <v>1.5</v>
      </c>
      <c r="J15" s="5"/>
      <c r="K15" s="5">
        <v>4</v>
      </c>
      <c r="L15" s="5"/>
      <c r="M15" s="5"/>
      <c r="N15" s="5">
        <v>6</v>
      </c>
      <c r="O15" s="5">
        <v>3</v>
      </c>
      <c r="P15" s="5"/>
      <c r="Q15" s="5"/>
      <c r="R15" s="5"/>
      <c r="S15" s="5"/>
      <c r="T15" s="5"/>
      <c r="U15" s="5"/>
      <c r="V15" s="5"/>
      <c r="W15" s="5">
        <f t="shared" si="0"/>
        <v>20.5</v>
      </c>
      <c r="X15" s="3"/>
    </row>
    <row r="16" spans="1:24" ht="25.5" customHeight="1" x14ac:dyDescent="0.15">
      <c r="A16" s="5">
        <v>12</v>
      </c>
      <c r="B16" s="5" t="s">
        <v>79</v>
      </c>
      <c r="C16" s="5" t="s">
        <v>31</v>
      </c>
      <c r="D16" s="1">
        <v>1982.1</v>
      </c>
      <c r="E16" s="5" t="s">
        <v>43</v>
      </c>
      <c r="F16" s="5" t="s">
        <v>44</v>
      </c>
      <c r="G16" s="5" t="s">
        <v>35</v>
      </c>
      <c r="H16" s="5">
        <v>6</v>
      </c>
      <c r="I16" s="5">
        <v>2</v>
      </c>
      <c r="J16" s="5"/>
      <c r="K16" s="5">
        <v>4</v>
      </c>
      <c r="L16" s="5"/>
      <c r="M16" s="5"/>
      <c r="N16" s="5">
        <v>9.5</v>
      </c>
      <c r="O16" s="5">
        <v>3</v>
      </c>
      <c r="P16" s="5">
        <v>7</v>
      </c>
      <c r="Q16" s="5">
        <v>4</v>
      </c>
      <c r="R16" s="5"/>
      <c r="S16" s="5">
        <v>3</v>
      </c>
      <c r="T16" s="5">
        <v>3</v>
      </c>
      <c r="U16" s="5">
        <v>4</v>
      </c>
      <c r="V16" s="5"/>
      <c r="W16" s="5">
        <f t="shared" si="0"/>
        <v>45.5</v>
      </c>
      <c r="X16" s="3"/>
    </row>
    <row r="17" spans="1:24" ht="25.5" customHeight="1" x14ac:dyDescent="0.15">
      <c r="A17" s="5">
        <v>13</v>
      </c>
      <c r="B17" s="5" t="s">
        <v>66</v>
      </c>
      <c r="C17" s="5" t="s">
        <v>31</v>
      </c>
      <c r="D17" s="5">
        <v>1991.12</v>
      </c>
      <c r="E17" s="5" t="s">
        <v>43</v>
      </c>
      <c r="F17" s="5" t="s">
        <v>44</v>
      </c>
      <c r="G17" s="5" t="s">
        <v>34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3" t="s">
        <v>62</v>
      </c>
    </row>
    <row r="18" spans="1:24" ht="25.5" customHeight="1" x14ac:dyDescent="0.15">
      <c r="A18" s="5">
        <v>14</v>
      </c>
      <c r="B18" s="5" t="s">
        <v>67</v>
      </c>
      <c r="C18" s="5" t="s">
        <v>31</v>
      </c>
      <c r="D18" s="1">
        <v>1978.06</v>
      </c>
      <c r="E18" s="5" t="s">
        <v>43</v>
      </c>
      <c r="F18" s="5" t="s">
        <v>44</v>
      </c>
      <c r="G18" s="5" t="s">
        <v>35</v>
      </c>
      <c r="H18" s="5">
        <v>6</v>
      </c>
      <c r="I18" s="5">
        <v>1.5</v>
      </c>
      <c r="J18" s="5"/>
      <c r="K18" s="5">
        <v>4</v>
      </c>
      <c r="L18" s="5"/>
      <c r="M18" s="5"/>
      <c r="N18" s="5">
        <v>8</v>
      </c>
      <c r="O18" s="5">
        <v>3</v>
      </c>
      <c r="P18" s="5"/>
      <c r="Q18" s="5">
        <v>6</v>
      </c>
      <c r="R18" s="5"/>
      <c r="S18" s="5"/>
      <c r="T18" s="5"/>
      <c r="U18" s="5"/>
      <c r="V18" s="5"/>
      <c r="W18" s="5">
        <f t="shared" si="0"/>
        <v>28.5</v>
      </c>
      <c r="X18" s="5"/>
    </row>
    <row r="19" spans="1:24" ht="25.5" customHeight="1" x14ac:dyDescent="0.15">
      <c r="A19" s="5">
        <v>15</v>
      </c>
      <c r="B19" s="5" t="s">
        <v>80</v>
      </c>
      <c r="C19" s="5" t="s">
        <v>31</v>
      </c>
      <c r="D19" s="1">
        <v>1982.03</v>
      </c>
      <c r="E19" s="5" t="s">
        <v>45</v>
      </c>
      <c r="F19" s="5" t="s">
        <v>46</v>
      </c>
      <c r="G19" s="5" t="s">
        <v>35</v>
      </c>
      <c r="H19" s="5">
        <v>6</v>
      </c>
      <c r="I19" s="5">
        <v>1.5</v>
      </c>
      <c r="J19" s="5"/>
      <c r="K19" s="5">
        <v>4</v>
      </c>
      <c r="L19" s="5"/>
      <c r="M19" s="5"/>
      <c r="N19" s="5">
        <v>10</v>
      </c>
      <c r="O19" s="5">
        <v>2</v>
      </c>
      <c r="P19" s="5">
        <v>7</v>
      </c>
      <c r="Q19" s="5"/>
      <c r="R19" s="5"/>
      <c r="S19" s="5">
        <v>2</v>
      </c>
      <c r="T19" s="5">
        <v>3</v>
      </c>
      <c r="U19" s="5">
        <v>4</v>
      </c>
      <c r="V19" s="5"/>
      <c r="W19" s="5">
        <f t="shared" si="0"/>
        <v>39.5</v>
      </c>
      <c r="X19" s="3"/>
    </row>
    <row r="20" spans="1:24" ht="25.5" customHeight="1" x14ac:dyDescent="0.15">
      <c r="A20" s="5">
        <v>16</v>
      </c>
      <c r="B20" s="5" t="s">
        <v>73</v>
      </c>
      <c r="C20" s="5" t="s">
        <v>31</v>
      </c>
      <c r="D20" s="5">
        <v>1982.11</v>
      </c>
      <c r="E20" s="5" t="s">
        <v>45</v>
      </c>
      <c r="F20" s="5" t="s">
        <v>46</v>
      </c>
      <c r="G20" s="5" t="s">
        <v>35</v>
      </c>
      <c r="H20" s="5">
        <v>6</v>
      </c>
      <c r="I20" s="5"/>
      <c r="J20" s="5"/>
      <c r="K20" s="5"/>
      <c r="L20" s="5"/>
      <c r="M20" s="5"/>
      <c r="N20" s="5"/>
      <c r="O20" s="5">
        <v>2</v>
      </c>
      <c r="P20" s="5">
        <v>7</v>
      </c>
      <c r="Q20" s="5">
        <v>4</v>
      </c>
      <c r="R20" s="5"/>
      <c r="S20" s="5">
        <v>2</v>
      </c>
      <c r="T20" s="5"/>
      <c r="U20" s="5"/>
      <c r="V20" s="5"/>
      <c r="W20" s="5">
        <f t="shared" si="0"/>
        <v>21</v>
      </c>
      <c r="X20" s="5"/>
    </row>
    <row r="21" spans="1:24" ht="25.5" customHeight="1" x14ac:dyDescent="0.15">
      <c r="A21" s="5">
        <v>17</v>
      </c>
      <c r="B21" s="5" t="s">
        <v>73</v>
      </c>
      <c r="C21" s="5" t="s">
        <v>31</v>
      </c>
      <c r="D21" s="5">
        <v>1994.07</v>
      </c>
      <c r="E21" s="5" t="s">
        <v>45</v>
      </c>
      <c r="F21" s="5" t="s">
        <v>46</v>
      </c>
      <c r="G21" s="5" t="s">
        <v>34</v>
      </c>
      <c r="H21" s="5">
        <v>4</v>
      </c>
      <c r="I21" s="5"/>
      <c r="J21" s="5"/>
      <c r="K21" s="5"/>
      <c r="L21" s="5"/>
      <c r="M21" s="5"/>
      <c r="N21" s="5"/>
      <c r="O21" s="5"/>
      <c r="P21" s="5">
        <v>10</v>
      </c>
      <c r="Q21" s="5"/>
      <c r="R21" s="5"/>
      <c r="S21" s="5">
        <v>3</v>
      </c>
      <c r="T21" s="5"/>
      <c r="U21" s="5">
        <v>4</v>
      </c>
      <c r="V21" s="5"/>
      <c r="W21" s="5">
        <f t="shared" si="0"/>
        <v>21</v>
      </c>
      <c r="X21" s="4" t="s">
        <v>58</v>
      </c>
    </row>
    <row r="22" spans="1:24" ht="25.5" customHeight="1" x14ac:dyDescent="0.15">
      <c r="A22" s="5">
        <v>18</v>
      </c>
      <c r="B22" s="5" t="s">
        <v>81</v>
      </c>
      <c r="C22" s="5" t="s">
        <v>31</v>
      </c>
      <c r="D22" s="5">
        <v>1978.02</v>
      </c>
      <c r="E22" s="5" t="s">
        <v>45</v>
      </c>
      <c r="F22" s="5" t="s">
        <v>46</v>
      </c>
      <c r="G22" s="5" t="s">
        <v>35</v>
      </c>
      <c r="H22" s="5">
        <v>6</v>
      </c>
      <c r="I22" s="5">
        <v>1.5</v>
      </c>
      <c r="J22" s="5"/>
      <c r="K22" s="5">
        <v>4</v>
      </c>
      <c r="L22" s="5"/>
      <c r="M22" s="5"/>
      <c r="N22" s="5">
        <v>12</v>
      </c>
      <c r="O22" s="5">
        <v>5</v>
      </c>
      <c r="P22" s="5">
        <v>7</v>
      </c>
      <c r="Q22" s="5">
        <v>4</v>
      </c>
      <c r="R22" s="5">
        <v>6</v>
      </c>
      <c r="S22" s="5">
        <v>4</v>
      </c>
      <c r="T22" s="5">
        <v>3</v>
      </c>
      <c r="U22" s="5">
        <v>6</v>
      </c>
      <c r="V22" s="5"/>
      <c r="W22" s="5">
        <f t="shared" si="0"/>
        <v>58.5</v>
      </c>
      <c r="X22" s="3"/>
    </row>
    <row r="23" spans="1:24" ht="25.5" customHeight="1" x14ac:dyDescent="0.15">
      <c r="A23" s="5">
        <v>19</v>
      </c>
      <c r="B23" s="5" t="s">
        <v>68</v>
      </c>
      <c r="C23" s="5" t="s">
        <v>31</v>
      </c>
      <c r="D23" s="5">
        <v>1983.12</v>
      </c>
      <c r="E23" s="5" t="s">
        <v>47</v>
      </c>
      <c r="F23" s="5" t="s">
        <v>48</v>
      </c>
      <c r="G23" s="5" t="s">
        <v>34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3" t="s">
        <v>57</v>
      </c>
    </row>
    <row r="24" spans="1:24" ht="25.5" customHeight="1" x14ac:dyDescent="0.15">
      <c r="A24" s="5">
        <v>20</v>
      </c>
      <c r="B24" s="5" t="s">
        <v>82</v>
      </c>
      <c r="C24" s="5" t="s">
        <v>38</v>
      </c>
      <c r="D24" s="5">
        <v>1980.02</v>
      </c>
      <c r="E24" s="5" t="s">
        <v>47</v>
      </c>
      <c r="F24" s="5" t="s">
        <v>48</v>
      </c>
      <c r="G24" s="5" t="s">
        <v>35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 t="s">
        <v>63</v>
      </c>
    </row>
    <row r="25" spans="1:24" ht="25.5" customHeight="1" x14ac:dyDescent="0.15">
      <c r="A25" s="5">
        <v>21</v>
      </c>
      <c r="B25" s="5" t="s">
        <v>83</v>
      </c>
      <c r="C25" s="5" t="s">
        <v>31</v>
      </c>
      <c r="D25" s="5">
        <v>1989.11</v>
      </c>
      <c r="E25" s="5" t="s">
        <v>47</v>
      </c>
      <c r="F25" s="5" t="s">
        <v>48</v>
      </c>
      <c r="G25" s="5" t="s">
        <v>34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4" t="s">
        <v>57</v>
      </c>
    </row>
    <row r="26" spans="1:24" ht="25.5" customHeight="1" x14ac:dyDescent="0.15">
      <c r="A26" s="5">
        <v>22</v>
      </c>
      <c r="B26" s="5" t="s">
        <v>74</v>
      </c>
      <c r="C26" s="5" t="s">
        <v>38</v>
      </c>
      <c r="D26" s="5">
        <v>1987.11</v>
      </c>
      <c r="E26" s="5" t="s">
        <v>49</v>
      </c>
      <c r="F26" s="5" t="s">
        <v>50</v>
      </c>
      <c r="G26" s="5" t="s">
        <v>34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4" t="s">
        <v>57</v>
      </c>
    </row>
    <row r="27" spans="1:24" ht="25.5" customHeight="1" x14ac:dyDescent="0.15">
      <c r="A27" s="5">
        <v>23</v>
      </c>
      <c r="B27" s="5" t="s">
        <v>84</v>
      </c>
      <c r="C27" s="5" t="s">
        <v>38</v>
      </c>
      <c r="D27" s="5">
        <v>1978.02</v>
      </c>
      <c r="E27" s="5" t="s">
        <v>49</v>
      </c>
      <c r="F27" s="5" t="s">
        <v>50</v>
      </c>
      <c r="G27" s="5" t="s">
        <v>35</v>
      </c>
      <c r="H27" s="5">
        <v>6</v>
      </c>
      <c r="I27" s="5"/>
      <c r="J27" s="5"/>
      <c r="K27" s="5"/>
      <c r="L27" s="5"/>
      <c r="M27" s="5"/>
      <c r="N27" s="5">
        <v>8</v>
      </c>
      <c r="O27" s="5"/>
      <c r="P27" s="5">
        <v>7</v>
      </c>
      <c r="Q27" s="5">
        <v>7</v>
      </c>
      <c r="R27" s="5"/>
      <c r="S27" s="5">
        <v>4</v>
      </c>
      <c r="T27" s="5"/>
      <c r="U27" s="5"/>
      <c r="V27" s="5"/>
      <c r="W27" s="5">
        <f t="shared" si="0"/>
        <v>32</v>
      </c>
      <c r="X27" s="4"/>
    </row>
    <row r="28" spans="1:24" ht="25.5" customHeight="1" x14ac:dyDescent="0.15">
      <c r="A28" s="5">
        <v>24</v>
      </c>
      <c r="B28" s="5" t="s">
        <v>85</v>
      </c>
      <c r="C28" s="5" t="s">
        <v>31</v>
      </c>
      <c r="D28" s="5">
        <v>1979.03</v>
      </c>
      <c r="E28" s="5" t="s">
        <v>49</v>
      </c>
      <c r="F28" s="3" t="s">
        <v>60</v>
      </c>
      <c r="G28" s="5" t="s">
        <v>35</v>
      </c>
      <c r="H28" s="5">
        <v>6</v>
      </c>
      <c r="I28" s="5"/>
      <c r="J28" s="5"/>
      <c r="K28" s="5">
        <v>4</v>
      </c>
      <c r="L28" s="5"/>
      <c r="M28" s="5"/>
      <c r="N28" s="5">
        <v>1.5</v>
      </c>
      <c r="O28" s="5"/>
      <c r="P28" s="5">
        <v>7</v>
      </c>
      <c r="Q28" s="5">
        <v>2</v>
      </c>
      <c r="R28" s="5"/>
      <c r="S28" s="5">
        <v>3</v>
      </c>
      <c r="T28" s="7">
        <v>10</v>
      </c>
      <c r="U28" s="9"/>
      <c r="V28" s="8"/>
      <c r="W28" s="5">
        <f t="shared" si="0"/>
        <v>33.5</v>
      </c>
      <c r="X28" s="3"/>
    </row>
    <row r="29" spans="1:24" ht="25.5" customHeight="1" x14ac:dyDescent="0.15">
      <c r="A29" s="5">
        <v>25</v>
      </c>
      <c r="B29" s="5" t="s">
        <v>80</v>
      </c>
      <c r="C29" s="5" t="s">
        <v>38</v>
      </c>
      <c r="D29" s="5">
        <v>1972.06</v>
      </c>
      <c r="E29" s="5" t="s">
        <v>51</v>
      </c>
      <c r="F29" s="3" t="s">
        <v>55</v>
      </c>
      <c r="G29" s="5" t="s">
        <v>35</v>
      </c>
      <c r="H29" s="5">
        <v>6</v>
      </c>
      <c r="I29" s="5">
        <v>4</v>
      </c>
      <c r="J29" s="5"/>
      <c r="K29" s="5"/>
      <c r="L29" s="5"/>
      <c r="M29" s="5"/>
      <c r="N29" s="5">
        <v>12</v>
      </c>
      <c r="O29" s="5">
        <v>3</v>
      </c>
      <c r="P29" s="5"/>
      <c r="Q29" s="5">
        <v>3</v>
      </c>
      <c r="R29" s="5"/>
      <c r="S29" s="5">
        <v>3</v>
      </c>
      <c r="T29" s="5"/>
      <c r="U29" s="5">
        <v>6</v>
      </c>
      <c r="V29" s="5">
        <v>4</v>
      </c>
      <c r="W29" s="5">
        <f t="shared" si="0"/>
        <v>41</v>
      </c>
      <c r="X29" s="3"/>
    </row>
    <row r="30" spans="1:24" ht="25.5" customHeight="1" x14ac:dyDescent="0.15">
      <c r="A30" s="5">
        <v>26</v>
      </c>
      <c r="B30" s="5" t="s">
        <v>86</v>
      </c>
      <c r="C30" s="5" t="s">
        <v>31</v>
      </c>
      <c r="D30" s="5">
        <v>1981.09</v>
      </c>
      <c r="E30" s="5" t="s">
        <v>51</v>
      </c>
      <c r="F30" s="5" t="s">
        <v>52</v>
      </c>
      <c r="G30" s="5" t="s">
        <v>35</v>
      </c>
      <c r="H30" s="5">
        <v>6</v>
      </c>
      <c r="I30" s="5"/>
      <c r="J30" s="5"/>
      <c r="K30" s="5"/>
      <c r="L30" s="5"/>
      <c r="M30" s="5"/>
      <c r="N30" s="5"/>
      <c r="O30" s="5">
        <v>3</v>
      </c>
      <c r="P30" s="5"/>
      <c r="Q30" s="5"/>
      <c r="R30" s="5"/>
      <c r="S30" s="5"/>
      <c r="T30" s="5">
        <v>3</v>
      </c>
      <c r="U30" s="5"/>
      <c r="V30" s="5"/>
      <c r="W30" s="5">
        <f t="shared" si="0"/>
        <v>12</v>
      </c>
      <c r="X30" s="6"/>
    </row>
    <row r="31" spans="1:24" ht="25.5" customHeight="1" x14ac:dyDescent="0.15">
      <c r="A31" s="5">
        <v>27</v>
      </c>
      <c r="B31" s="5" t="s">
        <v>76</v>
      </c>
      <c r="C31" s="5" t="s">
        <v>31</v>
      </c>
      <c r="D31" s="5">
        <v>1980.09</v>
      </c>
      <c r="E31" s="5" t="s">
        <v>51</v>
      </c>
      <c r="F31" s="5" t="s">
        <v>52</v>
      </c>
      <c r="G31" s="5" t="s">
        <v>35</v>
      </c>
      <c r="H31" s="5">
        <v>6</v>
      </c>
      <c r="I31" s="5"/>
      <c r="J31" s="5"/>
      <c r="K31" s="5"/>
      <c r="L31" s="5"/>
      <c r="M31" s="5"/>
      <c r="N31" s="5">
        <v>8</v>
      </c>
      <c r="O31" s="5"/>
      <c r="P31" s="5">
        <v>5</v>
      </c>
      <c r="Q31" s="5"/>
      <c r="R31" s="5"/>
      <c r="S31" s="5"/>
      <c r="T31" s="5"/>
      <c r="U31" s="5"/>
      <c r="V31" s="5"/>
      <c r="W31" s="5">
        <f t="shared" si="0"/>
        <v>19</v>
      </c>
      <c r="X31" s="5"/>
    </row>
    <row r="32" spans="1:24" ht="25.5" customHeight="1" x14ac:dyDescent="0.15">
      <c r="A32" s="5">
        <v>28</v>
      </c>
      <c r="B32" s="5" t="s">
        <v>73</v>
      </c>
      <c r="C32" s="5" t="s">
        <v>38</v>
      </c>
      <c r="D32" s="5">
        <v>1977.05</v>
      </c>
      <c r="E32" s="5" t="s">
        <v>53</v>
      </c>
      <c r="F32" s="5" t="s">
        <v>54</v>
      </c>
      <c r="G32" s="5" t="s">
        <v>35</v>
      </c>
      <c r="H32" s="5">
        <v>6</v>
      </c>
      <c r="I32" s="5">
        <v>1.5</v>
      </c>
      <c r="J32" s="5"/>
      <c r="K32" s="5">
        <v>4</v>
      </c>
      <c r="L32" s="5"/>
      <c r="M32" s="5"/>
      <c r="N32" s="5">
        <v>8</v>
      </c>
      <c r="O32" s="5">
        <v>3</v>
      </c>
      <c r="P32" s="5">
        <v>5</v>
      </c>
      <c r="Q32" s="5"/>
      <c r="R32" s="5"/>
      <c r="S32" s="5">
        <v>2</v>
      </c>
      <c r="T32" s="7">
        <v>10</v>
      </c>
      <c r="U32" s="9"/>
      <c r="V32" s="8"/>
      <c r="W32" s="5">
        <f t="shared" si="0"/>
        <v>39.5</v>
      </c>
      <c r="X32" s="3"/>
    </row>
    <row r="33" spans="1:24" ht="30" customHeight="1" x14ac:dyDescent="0.15">
      <c r="A33" s="10" t="s">
        <v>87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</row>
  </sheetData>
  <mergeCells count="26">
    <mergeCell ref="A1:X1"/>
    <mergeCell ref="A2:A4"/>
    <mergeCell ref="B2:G2"/>
    <mergeCell ref="H2:H4"/>
    <mergeCell ref="I2:L2"/>
    <mergeCell ref="M2:V2"/>
    <mergeCell ref="W2:W4"/>
    <mergeCell ref="X2:X4"/>
    <mergeCell ref="B3:B4"/>
    <mergeCell ref="C3:C4"/>
    <mergeCell ref="T7:U7"/>
    <mergeCell ref="T28:V28"/>
    <mergeCell ref="T32:V32"/>
    <mergeCell ref="A33:X33"/>
    <mergeCell ref="M3:N3"/>
    <mergeCell ref="O3:O4"/>
    <mergeCell ref="P3:P4"/>
    <mergeCell ref="Q3:Q4"/>
    <mergeCell ref="R3:S3"/>
    <mergeCell ref="T3:V3"/>
    <mergeCell ref="D3:D4"/>
    <mergeCell ref="E3:E4"/>
    <mergeCell ref="F3:F4"/>
    <mergeCell ref="G3:G4"/>
    <mergeCell ref="I3:I4"/>
    <mergeCell ref="J3:L3"/>
  </mergeCells>
  <phoneticPr fontId="5" type="noConversion"/>
  <pageMargins left="0.27559055118110198" right="0.27559055118110198" top="0.511811023622047" bottom="0.35433070866141703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拟公示</vt:lpstr>
      <vt:lpstr>拟公示!Print_Titles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Acer</cp:lastModifiedBy>
  <cp:lastPrinted>2022-06-01T23:46:07Z</cp:lastPrinted>
  <dcterms:created xsi:type="dcterms:W3CDTF">2016-09-02T00:17:00Z</dcterms:created>
  <dcterms:modified xsi:type="dcterms:W3CDTF">2022-06-13T09:23:57Z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2052-11.1.0.11372</vt:lpwstr>
  </property>
  <property fmtid="{D5CDD505-2E9C-101B-9397-08002B2CF9AE}" pid="3" name="ICV">
    <vt:lpwstr>3DC9A2F7AC8D445396B0276BA207C975</vt:lpwstr>
  </property>
</Properties>
</file>